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Power Supply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9"/>
  <c r="J8"/>
  <c r="J4"/>
  <c r="J5"/>
  <c r="J6"/>
  <c r="J7"/>
  <c r="J3"/>
</calcChain>
</file>

<file path=xl/sharedStrings.xml><?xml version="1.0" encoding="utf-8"?>
<sst xmlns="http://schemas.openxmlformats.org/spreadsheetml/2006/main" count="41" uniqueCount="34">
  <si>
    <t>S. No</t>
  </si>
  <si>
    <t>Part No</t>
  </si>
  <si>
    <t>Description</t>
  </si>
  <si>
    <t>Manufacturer</t>
  </si>
  <si>
    <t>Quantity</t>
  </si>
  <si>
    <t>ENP-180-12</t>
  </si>
  <si>
    <t>Switching Power Supplies 13.8V 13A 180W POWER SUPPLY</t>
  </si>
  <si>
    <t>Mean well</t>
  </si>
  <si>
    <t>EPP-200-12</t>
  </si>
  <si>
    <t>Switching Power Supplies 200.4W 12V 16.7A 2x4 open frame W/PFC</t>
  </si>
  <si>
    <t>MDS-100BPS18 BA</t>
  </si>
  <si>
    <t>Switching Power Supplies AC-DC Power Supply, Open Frame, Medical, 18Vout, 5.5A, 100W, 90-264Vin, 2x4", Chassis Mount</t>
  </si>
  <si>
    <t>Delta Electronics</t>
  </si>
  <si>
    <t>Distributor suggestion</t>
  </si>
  <si>
    <t>Mouser</t>
  </si>
  <si>
    <t>110VAC/24VAC 10Amps Transformer</t>
  </si>
  <si>
    <t>Maxine</t>
  </si>
  <si>
    <t>110VAC/24VAC 10Amps Step down Transformer</t>
  </si>
  <si>
    <t>Shah Electronics</t>
  </si>
  <si>
    <t>Nippon India,
Sterling Sign Systems</t>
  </si>
  <si>
    <t xml:space="preserve">LRS-150-12 </t>
  </si>
  <si>
    <t>Switching Power Supplies 150W 12V 12.5A 115/230Vac by switch</t>
  </si>
  <si>
    <t>UNIT PRICE IN INR</t>
  </si>
  <si>
    <t>REMARKS</t>
  </si>
  <si>
    <t>Import Part</t>
  </si>
  <si>
    <t>PLEASE NOTE: ALL PRICES MENTIONED ABOVE ARE EXCLUSIVE OF TAX. GST WILL BE APPLICABLE</t>
  </si>
  <si>
    <t>LEAD TIME: IMPORT PARTS ARE HAVING LEAD TIME OF 10-12 DAYS.</t>
  </si>
  <si>
    <t>THE STOCK WILL BE UPDATED, AFTER YOUR EMAIL CONFIRMATION.</t>
  </si>
  <si>
    <t>PRICES WILL VARY WITH CHANGE IN QUANTITY AND LISTING.</t>
  </si>
  <si>
    <t>TOTAL PRICE</t>
  </si>
  <si>
    <t>TOTAL AMOUNT</t>
  </si>
  <si>
    <t>GST@18%</t>
  </si>
  <si>
    <t>SHIPMENT CHARGES</t>
  </si>
  <si>
    <t>TOTAL AMOUNT TO BE PAID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</si>
</sst>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ST@18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>
      <selection activeCell="J11" sqref="J11"/>
    </sheetView>
  </sheetViews>
  <sheetFormatPr defaultRowHeight="15"/>
  <cols>
    <col min="3" max="3" width="25.7109375" bestFit="1" customWidth="1"/>
    <col min="4" max="4" width="39.140625" customWidth="1"/>
    <col min="5" max="5" width="14.7109375" bestFit="1" customWidth="1"/>
    <col min="6" max="6" width="8.28515625" bestFit="1" customWidth="1"/>
    <col min="7" max="7" width="19.5703125" bestFit="1" customWidth="1"/>
    <col min="8" max="8" width="16.85546875" bestFit="1" customWidth="1"/>
    <col min="9" max="9" width="25.85546875" bestFit="1" customWidth="1"/>
    <col min="10" max="10" width="11.7109375" customWidth="1"/>
  </cols>
  <sheetData>
    <row r="2" spans="2:10" ht="3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13</v>
      </c>
      <c r="H2" s="1" t="s">
        <v>22</v>
      </c>
      <c r="I2" s="1" t="s">
        <v>23</v>
      </c>
      <c r="J2" s="1" t="s">
        <v>29</v>
      </c>
    </row>
    <row r="3" spans="2:10" ht="45">
      <c r="B3" s="2">
        <v>1</v>
      </c>
      <c r="C3" s="2" t="s">
        <v>5</v>
      </c>
      <c r="D3" s="2" t="s">
        <v>6</v>
      </c>
      <c r="E3" s="2" t="s">
        <v>7</v>
      </c>
      <c r="F3" s="2">
        <v>1</v>
      </c>
      <c r="G3" s="2" t="s">
        <v>19</v>
      </c>
      <c r="H3" s="4">
        <v>6200</v>
      </c>
      <c r="I3" s="5" t="s">
        <v>24</v>
      </c>
      <c r="J3" s="5">
        <f>H3*F3</f>
        <v>6200</v>
      </c>
    </row>
    <row r="4" spans="2:10" ht="45">
      <c r="B4" s="2">
        <v>2</v>
      </c>
      <c r="C4" s="2" t="s">
        <v>8</v>
      </c>
      <c r="D4" s="2" t="s">
        <v>9</v>
      </c>
      <c r="E4" s="2" t="s">
        <v>7</v>
      </c>
      <c r="F4" s="2">
        <v>1</v>
      </c>
      <c r="G4" s="2" t="s">
        <v>19</v>
      </c>
      <c r="H4" s="4">
        <v>4160</v>
      </c>
      <c r="I4" s="5" t="s">
        <v>24</v>
      </c>
      <c r="J4" s="5">
        <f t="shared" ref="J4:J7" si="0">H4*F4</f>
        <v>4160</v>
      </c>
    </row>
    <row r="5" spans="2:10" ht="60">
      <c r="B5" s="2">
        <v>3</v>
      </c>
      <c r="C5" s="2" t="s">
        <v>10</v>
      </c>
      <c r="D5" s="2" t="s">
        <v>11</v>
      </c>
      <c r="E5" s="2" t="s">
        <v>12</v>
      </c>
      <c r="F5" s="2">
        <v>1</v>
      </c>
      <c r="G5" s="2" t="s">
        <v>14</v>
      </c>
      <c r="H5" s="4">
        <v>2742</v>
      </c>
      <c r="I5" s="5" t="s">
        <v>24</v>
      </c>
      <c r="J5" s="5">
        <f t="shared" si="0"/>
        <v>2742</v>
      </c>
    </row>
    <row r="6" spans="2:10" ht="30">
      <c r="B6" s="2">
        <v>4</v>
      </c>
      <c r="C6" s="2" t="s">
        <v>15</v>
      </c>
      <c r="D6" s="2" t="s">
        <v>17</v>
      </c>
      <c r="E6" s="2" t="s">
        <v>16</v>
      </c>
      <c r="F6" s="2">
        <v>2</v>
      </c>
      <c r="G6" s="2" t="s">
        <v>18</v>
      </c>
      <c r="H6" s="4">
        <v>2415</v>
      </c>
      <c r="I6" s="5"/>
      <c r="J6" s="5">
        <f t="shared" si="0"/>
        <v>4830</v>
      </c>
    </row>
    <row r="7" spans="2:10" ht="45">
      <c r="B7" s="3">
        <v>5</v>
      </c>
      <c r="C7" s="2" t="s">
        <v>20</v>
      </c>
      <c r="D7" s="2" t="s">
        <v>21</v>
      </c>
      <c r="E7" s="2" t="s">
        <v>7</v>
      </c>
      <c r="F7" s="3">
        <v>1</v>
      </c>
      <c r="G7" s="2" t="s">
        <v>19</v>
      </c>
      <c r="H7" s="6">
        <v>2170</v>
      </c>
      <c r="I7" s="5" t="s">
        <v>24</v>
      </c>
      <c r="J7" s="5">
        <f t="shared" si="0"/>
        <v>2170</v>
      </c>
    </row>
    <row r="8" spans="2:10">
      <c r="I8" s="7" t="s">
        <v>30</v>
      </c>
      <c r="J8" s="5">
        <f>SUM(J3:J7)</f>
        <v>20102</v>
      </c>
    </row>
    <row r="9" spans="2:10">
      <c r="I9" s="7" t="s">
        <v>31</v>
      </c>
      <c r="J9" s="5">
        <f>J8*0.18</f>
        <v>3618.3599999999997</v>
      </c>
    </row>
    <row r="10" spans="2:10">
      <c r="B10" t="s">
        <v>25</v>
      </c>
      <c r="I10" s="7" t="s">
        <v>32</v>
      </c>
      <c r="J10" s="5">
        <v>200</v>
      </c>
    </row>
    <row r="11" spans="2:10">
      <c r="B11" t="s">
        <v>26</v>
      </c>
      <c r="I11" s="5" t="s">
        <v>33</v>
      </c>
      <c r="J11" s="8">
        <f>SUM(J8:J10)</f>
        <v>23920.36</v>
      </c>
    </row>
    <row r="12" spans="2:10">
      <c r="B12" t="s">
        <v>27</v>
      </c>
    </row>
    <row r="13" spans="2:10">
      <c r="B13" t="s">
        <v>28</v>
      </c>
    </row>
  </sheetData>
  <hyperlinks>
    <hyperlink ref="I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Supply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2018-10-15T07:46:38Z</dcterms:modified>
</cp:coreProperties>
</file>